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10621\Documents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52" i="1" l="1"/>
  <c r="G47" i="1"/>
  <c r="G46" i="1" s="1"/>
  <c r="G45" i="1" s="1"/>
  <c r="G41" i="1"/>
  <c r="G34" i="1"/>
  <c r="G30" i="1"/>
  <c r="G23" i="1"/>
  <c r="G19" i="1"/>
  <c r="G18" i="1" s="1"/>
  <c r="G12" i="1"/>
  <c r="G11" i="1" s="1"/>
  <c r="G16" i="1" l="1"/>
  <c r="G10" i="1"/>
  <c r="G17" i="1"/>
  <c r="G44" i="1"/>
  <c r="G55" i="1" l="1"/>
  <c r="G50" i="1"/>
  <c r="G57" i="1"/>
  <c r="G58" i="1" s="1"/>
</calcChain>
</file>

<file path=xl/sharedStrings.xml><?xml version="1.0" encoding="utf-8"?>
<sst xmlns="http://schemas.openxmlformats.org/spreadsheetml/2006/main" count="111" uniqueCount="58">
  <si>
    <t>工事費内訳書</t>
  </si>
  <si>
    <t>住　　　　所</t>
  </si>
  <si>
    <t>商号又は名称</t>
  </si>
  <si>
    <t>代 表 者 名</t>
  </si>
  <si>
    <t>工 事 名</t>
  </si>
  <si>
    <t>Ｒ７企総管　川口発電所　直流電源装置取替工事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</si>
  <si>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</si>
  <si>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</si>
  <si>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</si>
  <si>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</si>
  <si>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</si>
  <si>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</si>
  <si>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</si>
  <si>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</si>
  <si>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電源設備</t>
  </si>
  <si>
    <t>直流電源設備</t>
  </si>
  <si>
    <t>直流電源装置</t>
  </si>
  <si>
    <t>台</t>
  </si>
  <si>
    <t>工場製作（蓄電池架台）</t>
  </si>
  <si>
    <t>蓄電池</t>
  </si>
  <si>
    <t>ｾﾙ</t>
  </si>
  <si>
    <t>機器単体費計（工場製作原価）</t>
  </si>
  <si>
    <t>電気設備</t>
  </si>
  <si>
    <t>電源設備工</t>
  </si>
  <si>
    <t>直流電源設備設置工</t>
  </si>
  <si>
    <t>機器搬入</t>
  </si>
  <si>
    <t>ｔ</t>
  </si>
  <si>
    <t>直流電源装置設置　</t>
  </si>
  <si>
    <t>蓄電池設置</t>
  </si>
  <si>
    <t>個</t>
  </si>
  <si>
    <t>配管･配線工</t>
  </si>
  <si>
    <t>屋内配線　</t>
  </si>
  <si>
    <t>ｍ</t>
  </si>
  <si>
    <t>直流電源設備撤去工</t>
  </si>
  <si>
    <t>機器搬出</t>
  </si>
  <si>
    <t>直流電源装置撤去　</t>
  </si>
  <si>
    <t>蓄電池撤去</t>
  </si>
  <si>
    <t>配管･配線撤去工</t>
  </si>
  <si>
    <t>屋内配線撤去</t>
  </si>
  <si>
    <t>m</t>
  </si>
  <si>
    <t>撤去品処理費</t>
  </si>
  <si>
    <t>撤去品処理費（売却代）</t>
  </si>
  <si>
    <t>直接工事費</t>
  </si>
  <si>
    <t>共通仮設</t>
  </si>
  <si>
    <t>共通仮設費</t>
  </si>
  <si>
    <t>技術管理費</t>
  </si>
  <si>
    <t>建設製品中のアスベスト含有試験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</si>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</sst>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20</v>
      </c>
      <c r="F15" s="9">
        <v>54</v>
      </c>
      <c r="G15" s="12"/>
      <c r="I15" s="13">
        <v>6</v>
      </c>
      <c r="J15" s="14">
        <v>4</v>
      </c>
    </row>
    <row r="16" spans="1:10" ht="42" customHeight="1" x14ac:dyDescent="0.15">
      <c r="A16" s="23" t="s">
        <v>21</v>
      </c>
      <c r="B16" s="24"/>
      <c r="C16" s="24"/>
      <c r="D16" s="24"/>
      <c r="E16" s="8" t="s">
        <v>13</v>
      </c>
      <c r="F16" s="9">
        <v>1</v>
      </c>
      <c r="G16" s="11">
        <f>G11</f>
        <v>0</v>
      </c>
      <c r="I16" s="13">
        <v>7</v>
      </c>
      <c r="J16" s="14"/>
    </row>
    <row r="17" spans="1:10" ht="42" customHeight="1" x14ac:dyDescent="0.15">
      <c r="A17" s="23" t="s">
        <v>22</v>
      </c>
      <c r="B17" s="24"/>
      <c r="C17" s="24"/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1</v>
      </c>
    </row>
    <row r="18" spans="1:10" ht="42" customHeight="1" x14ac:dyDescent="0.15">
      <c r="A18" s="6"/>
      <c r="B18" s="24" t="s">
        <v>23</v>
      </c>
      <c r="C18" s="24"/>
      <c r="D18" s="24"/>
      <c r="E18" s="8" t="s">
        <v>13</v>
      </c>
      <c r="F18" s="9">
        <v>1</v>
      </c>
      <c r="G18" s="11">
        <f>G19+G23+G30+G34+G41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24</v>
      </c>
      <c r="D19" s="24"/>
      <c r="E19" s="8" t="s">
        <v>13</v>
      </c>
      <c r="F19" s="9">
        <v>1</v>
      </c>
      <c r="G19" s="11">
        <f>G20+G21+G22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26</v>
      </c>
      <c r="F20" s="10">
        <v>1.4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13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29</v>
      </c>
      <c r="F22" s="9">
        <v>54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24" t="s">
        <v>30</v>
      </c>
      <c r="D23" s="24"/>
      <c r="E23" s="8" t="s">
        <v>13</v>
      </c>
      <c r="F23" s="9">
        <v>1</v>
      </c>
      <c r="G23" s="11">
        <f>G24+G25+G26+G27+G28+G29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32</v>
      </c>
      <c r="F24" s="9">
        <v>21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32</v>
      </c>
      <c r="F25" s="9">
        <v>8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32</v>
      </c>
      <c r="F26" s="9">
        <v>15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32</v>
      </c>
      <c r="F27" s="9">
        <v>26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31</v>
      </c>
      <c r="E28" s="8" t="s">
        <v>32</v>
      </c>
      <c r="F28" s="9">
        <v>15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31</v>
      </c>
      <c r="E29" s="8" t="s">
        <v>32</v>
      </c>
      <c r="F29" s="9">
        <v>6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33</v>
      </c>
      <c r="D30" s="24"/>
      <c r="E30" s="8" t="s">
        <v>13</v>
      </c>
      <c r="F30" s="9">
        <v>1</v>
      </c>
      <c r="G30" s="11">
        <f>G31+G32+G33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34</v>
      </c>
      <c r="E31" s="8" t="s">
        <v>26</v>
      </c>
      <c r="F31" s="10">
        <v>1.8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35</v>
      </c>
      <c r="E32" s="8" t="s">
        <v>13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36</v>
      </c>
      <c r="E33" s="8" t="s">
        <v>29</v>
      </c>
      <c r="F33" s="9">
        <v>52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4" t="s">
        <v>37</v>
      </c>
      <c r="D34" s="24"/>
      <c r="E34" s="8" t="s">
        <v>13</v>
      </c>
      <c r="F34" s="9">
        <v>1</v>
      </c>
      <c r="G34" s="11">
        <f>G35+G36+G37+G38+G39+G40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38</v>
      </c>
      <c r="E35" s="8" t="s">
        <v>39</v>
      </c>
      <c r="F35" s="9">
        <v>21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38</v>
      </c>
      <c r="E36" s="8" t="s">
        <v>39</v>
      </c>
      <c r="F36" s="9">
        <v>8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38</v>
      </c>
      <c r="E37" s="8" t="s">
        <v>39</v>
      </c>
      <c r="F37" s="9">
        <v>15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38</v>
      </c>
      <c r="E38" s="8" t="s">
        <v>39</v>
      </c>
      <c r="F38" s="9">
        <v>26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38</v>
      </c>
      <c r="E39" s="8" t="s">
        <v>39</v>
      </c>
      <c r="F39" s="9">
        <v>15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38</v>
      </c>
      <c r="E40" s="8" t="s">
        <v>39</v>
      </c>
      <c r="F40" s="9">
        <v>6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24" t="s">
        <v>40</v>
      </c>
      <c r="D41" s="24"/>
      <c r="E41" s="8" t="s">
        <v>13</v>
      </c>
      <c r="F41" s="9">
        <v>1</v>
      </c>
      <c r="G41" s="11">
        <f>G42+G43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40</v>
      </c>
      <c r="E42" s="8" t="s">
        <v>13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41</v>
      </c>
      <c r="E43" s="8" t="s">
        <v>13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42</v>
      </c>
      <c r="B44" s="24"/>
      <c r="C44" s="24"/>
      <c r="D44" s="24"/>
      <c r="E44" s="8" t="s">
        <v>13</v>
      </c>
      <c r="F44" s="9">
        <v>1</v>
      </c>
      <c r="G44" s="11">
        <f>G18</f>
        <v>0</v>
      </c>
      <c r="I44" s="13">
        <v>35</v>
      </c>
      <c r="J44" s="14">
        <v>20</v>
      </c>
    </row>
    <row r="45" spans="1:10" ht="42" customHeight="1" x14ac:dyDescent="0.15">
      <c r="A45" s="23" t="s">
        <v>43</v>
      </c>
      <c r="B45" s="24"/>
      <c r="C45" s="24"/>
      <c r="D45" s="24"/>
      <c r="E45" s="8" t="s">
        <v>13</v>
      </c>
      <c r="F45" s="9">
        <v>1</v>
      </c>
      <c r="G45" s="11">
        <f>G46+G49</f>
        <v>0</v>
      </c>
      <c r="I45" s="13">
        <v>36</v>
      </c>
      <c r="J45" s="14">
        <v>200</v>
      </c>
    </row>
    <row r="46" spans="1:10" ht="42" customHeight="1" x14ac:dyDescent="0.15">
      <c r="A46" s="6"/>
      <c r="B46" s="24" t="s">
        <v>44</v>
      </c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45</v>
      </c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46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24" t="s">
        <v>47</v>
      </c>
      <c r="C49" s="24"/>
      <c r="D49" s="24"/>
      <c r="E49" s="8" t="s">
        <v>13</v>
      </c>
      <c r="F49" s="9">
        <v>1</v>
      </c>
      <c r="G49" s="12"/>
      <c r="I49" s="13">
        <v>40</v>
      </c>
      <c r="J49" s="14"/>
    </row>
    <row r="50" spans="1:10" ht="42" customHeight="1" x14ac:dyDescent="0.15">
      <c r="A50" s="23" t="s">
        <v>48</v>
      </c>
      <c r="B50" s="24"/>
      <c r="C50" s="24"/>
      <c r="D50" s="24"/>
      <c r="E50" s="8" t="s">
        <v>13</v>
      </c>
      <c r="F50" s="9">
        <v>1</v>
      </c>
      <c r="G50" s="11">
        <f>G44+G45</f>
        <v>0</v>
      </c>
      <c r="I50" s="13">
        <v>41</v>
      </c>
      <c r="J50" s="14"/>
    </row>
    <row r="51" spans="1:10" ht="42" customHeight="1" x14ac:dyDescent="0.15">
      <c r="A51" s="6"/>
      <c r="B51" s="24" t="s">
        <v>49</v>
      </c>
      <c r="C51" s="24"/>
      <c r="D51" s="24"/>
      <c r="E51" s="8" t="s">
        <v>13</v>
      </c>
      <c r="F51" s="9">
        <v>1</v>
      </c>
      <c r="G51" s="12"/>
      <c r="I51" s="13">
        <v>42</v>
      </c>
      <c r="J51" s="14">
        <v>210</v>
      </c>
    </row>
    <row r="52" spans="1:10" ht="42" customHeight="1" x14ac:dyDescent="0.15">
      <c r="A52" s="6"/>
      <c r="B52" s="24" t="s">
        <v>50</v>
      </c>
      <c r="C52" s="24"/>
      <c r="D52" s="24"/>
      <c r="E52" s="8" t="s">
        <v>13</v>
      </c>
      <c r="F52" s="9">
        <v>1</v>
      </c>
      <c r="G52" s="11">
        <f>G53+G54</f>
        <v>0</v>
      </c>
      <c r="I52" s="13">
        <v>43</v>
      </c>
      <c r="J52" s="14"/>
    </row>
    <row r="53" spans="1:10" ht="42" customHeight="1" x14ac:dyDescent="0.15">
      <c r="A53" s="6"/>
      <c r="B53" s="7"/>
      <c r="C53" s="24" t="s">
        <v>51</v>
      </c>
      <c r="D53" s="24"/>
      <c r="E53" s="8" t="s">
        <v>13</v>
      </c>
      <c r="F53" s="9">
        <v>1</v>
      </c>
      <c r="G53" s="12"/>
      <c r="I53" s="13">
        <v>44</v>
      </c>
      <c r="J53" s="14"/>
    </row>
    <row r="54" spans="1:10" ht="42" customHeight="1" x14ac:dyDescent="0.15">
      <c r="A54" s="6"/>
      <c r="B54" s="7"/>
      <c r="C54" s="24" t="s">
        <v>52</v>
      </c>
      <c r="D54" s="24"/>
      <c r="E54" s="8" t="s">
        <v>13</v>
      </c>
      <c r="F54" s="9">
        <v>1</v>
      </c>
      <c r="G54" s="12"/>
      <c r="I54" s="13">
        <v>45</v>
      </c>
      <c r="J54" s="14"/>
    </row>
    <row r="55" spans="1:10" ht="42" customHeight="1" x14ac:dyDescent="0.15">
      <c r="A55" s="23" t="s">
        <v>53</v>
      </c>
      <c r="B55" s="24"/>
      <c r="C55" s="24"/>
      <c r="D55" s="24"/>
      <c r="E55" s="8" t="s">
        <v>13</v>
      </c>
      <c r="F55" s="9">
        <v>1</v>
      </c>
      <c r="G55" s="11">
        <f>G44+G45+G51+G52</f>
        <v>0</v>
      </c>
      <c r="I55" s="13">
        <v>46</v>
      </c>
      <c r="J55" s="14"/>
    </row>
    <row r="56" spans="1:10" ht="42" customHeight="1" x14ac:dyDescent="0.15">
      <c r="A56" s="6"/>
      <c r="B56" s="24" t="s">
        <v>54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220</v>
      </c>
    </row>
    <row r="57" spans="1:10" ht="42" customHeight="1" x14ac:dyDescent="0.15">
      <c r="A57" s="23" t="s">
        <v>55</v>
      </c>
      <c r="B57" s="24"/>
      <c r="C57" s="24"/>
      <c r="D57" s="24"/>
      <c r="E57" s="8" t="s">
        <v>13</v>
      </c>
      <c r="F57" s="9">
        <v>1</v>
      </c>
      <c r="G57" s="11">
        <f>G16+G55+G56</f>
        <v>0</v>
      </c>
      <c r="I57" s="13">
        <v>48</v>
      </c>
      <c r="J57" s="14">
        <v>30</v>
      </c>
    </row>
    <row r="58" spans="1:10" ht="42" customHeight="1" x14ac:dyDescent="0.15">
      <c r="A58" s="25" t="s">
        <v>56</v>
      </c>
      <c r="B58" s="26"/>
      <c r="C58" s="26"/>
      <c r="D58" s="26"/>
      <c r="E58" s="15" t="s">
        <v>57</v>
      </c>
      <c r="F58" s="16" t="s">
        <v>57</v>
      </c>
      <c r="G58" s="17">
        <f>G57</f>
        <v>0</v>
      </c>
      <c r="I58" s="18">
        <v>49</v>
      </c>
      <c r="J58" s="18">
        <v>90</v>
      </c>
    </row>
  </sheetData>
  <sheetProtection sheet="1"/>
  <mergeCells count="55">
    <mergeCell ref="C54:D54"/>
    <mergeCell ref="A55:D55"/>
    <mergeCell ref="B56:D56"/>
    <mergeCell ref="A57:D57"/>
    <mergeCell ref="A58:D58"/>
    <mergeCell ref="B49:D49"/>
    <mergeCell ref="A50:D50"/>
    <mergeCell ref="B51:D51"/>
    <mergeCell ref="B52:D52"/>
    <mergeCell ref="C53:D53"/>
    <mergeCell ref="A44:D44"/>
    <mergeCell ref="A45:D45"/>
    <mergeCell ref="B46:D46"/>
    <mergeCell ref="C47:D47"/>
    <mergeCell ref="D48"/>
    <mergeCell ref="D39"/>
    <mergeCell ref="D40"/>
    <mergeCell ref="C41:D41"/>
    <mergeCell ref="D42"/>
    <mergeCell ref="D43"/>
    <mergeCell ref="C34:D34"/>
    <mergeCell ref="D35"/>
    <mergeCell ref="D36"/>
    <mergeCell ref="D37"/>
    <mergeCell ref="D38"/>
    <mergeCell ref="D29"/>
    <mergeCell ref="C30:D30"/>
    <mergeCell ref="D31"/>
    <mergeCell ref="D32"/>
    <mergeCell ref="D33"/>
    <mergeCell ref="D24"/>
    <mergeCell ref="D25"/>
    <mergeCell ref="D26"/>
    <mergeCell ref="D27"/>
    <mergeCell ref="D28"/>
    <mergeCell ref="C19:D19"/>
    <mergeCell ref="D20"/>
    <mergeCell ref="D21"/>
    <mergeCell ref="D22"/>
    <mergeCell ref="C23:D23"/>
    <mergeCell ref="D14"/>
    <mergeCell ref="D15"/>
    <mergeCell ref="A16: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watanabe katsuma</cp:lastModifiedBy>
  <dcterms:created xsi:type="dcterms:W3CDTF">2025-04-28T04:24:48Z</dcterms:created>
  <dcterms:modified xsi:type="dcterms:W3CDTF">2025-04-28T04:25:18Z</dcterms:modified>
</cp:coreProperties>
</file>